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все с диска ц\Desktop\питание\на сайт\"/>
    </mc:Choice>
  </mc:AlternateContent>
  <bookViews>
    <workbookView xWindow="0" yWindow="0" windowWidth="21840" windowHeight="12135"/>
  </bookViews>
  <sheets>
    <sheet name="Лист1" sheetId="1" r:id="rId1"/>
  </sheets>
  <calcPr calcId="152511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F13" i="1"/>
  <c r="F24" i="1" l="1"/>
  <c r="H43" i="1"/>
  <c r="J62" i="1"/>
  <c r="F81" i="1"/>
  <c r="F196" i="1" s="1"/>
  <c r="H100" i="1"/>
  <c r="J119" i="1"/>
  <c r="F138" i="1"/>
  <c r="H157" i="1"/>
  <c r="J176" i="1"/>
  <c r="F195" i="1"/>
  <c r="G24" i="1"/>
  <c r="L24" i="1"/>
  <c r="G43" i="1"/>
  <c r="I43" i="1"/>
  <c r="I62" i="1"/>
  <c r="L62" i="1"/>
  <c r="G81" i="1"/>
  <c r="L81" i="1"/>
  <c r="G100" i="1"/>
  <c r="I100" i="1"/>
  <c r="I119" i="1"/>
  <c r="L119" i="1"/>
  <c r="G138" i="1"/>
  <c r="L138" i="1"/>
  <c r="G157" i="1"/>
  <c r="I157" i="1"/>
  <c r="I176" i="1"/>
  <c r="L176" i="1"/>
  <c r="G195" i="1"/>
  <c r="L195" i="1"/>
  <c r="L196" i="1"/>
  <c r="I196" i="1" l="1"/>
  <c r="H196" i="1"/>
  <c r="G196" i="1"/>
  <c r="J196" i="1"/>
</calcChain>
</file>

<file path=xl/sharedStrings.xml><?xml version="1.0" encoding="utf-8"?>
<sst xmlns="http://schemas.openxmlformats.org/spreadsheetml/2006/main" count="325" uniqueCount="110">
  <si>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</si>
  <si>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</si>
  <si>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</si>
  <si>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</si>
  <si>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</si>
  <si>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</si>
  <si>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</si>
  <si>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</si>
  <si>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</si>
  <si>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</si>
  <si>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</si>
  <si>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</si>
  <si>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</si>
  <si>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</si>
  <si>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</si>
  <si>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</si>
  <si>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</si>
  <si>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</si>
  <si>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</si>
  <si>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</si>
  <si>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</si>
  <si>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</si>
  <si>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</si>
  <si>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</si>
  <si>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</si>
  <si>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</si>
  <si>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</si>
  <si>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</si>
  <si>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</si>
  <si>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</si>
  <si>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</si>
  <si>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</si>
  <si>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</si>
  <si>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</si>
  <si>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</si>
  <si>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</si>
  <si>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</si>
  <si>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</si>
  <si>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</si>
  <si>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гороховый</t>
  </si>
  <si>
    <t>гуляш из курицы</t>
  </si>
  <si>
    <t>54-8с-2020</t>
  </si>
  <si>
    <t>54-2м-2020</t>
  </si>
  <si>
    <t>каша гречневая рассыпчатая</t>
  </si>
  <si>
    <t>54-4г-2020</t>
  </si>
  <si>
    <t>компот из смеси сухофруктов</t>
  </si>
  <si>
    <t>54-1хн-2020</t>
  </si>
  <si>
    <t>95 руб</t>
  </si>
  <si>
    <t>икра бакложанная  консервированная</t>
  </si>
  <si>
    <t>икра кабачковая консервированная</t>
  </si>
  <si>
    <t>суп картофельный с фрикадельками</t>
  </si>
  <si>
    <t>54-5с-2020</t>
  </si>
  <si>
    <t xml:space="preserve">курица запеченная </t>
  </si>
  <si>
    <t>макароны отварные с сыром</t>
  </si>
  <si>
    <t>54-3г-2020</t>
  </si>
  <si>
    <t xml:space="preserve">соус сметанный </t>
  </si>
  <si>
    <t>54-1с-2020</t>
  </si>
  <si>
    <t xml:space="preserve">кисель абрикосовый </t>
  </si>
  <si>
    <t>икра свекольная консервированная</t>
  </si>
  <si>
    <t>суп лапша домашняя</t>
  </si>
  <si>
    <t xml:space="preserve">капуста тушеная </t>
  </si>
  <si>
    <t>54-8г-2020</t>
  </si>
  <si>
    <t>тефтели говяжьи</t>
  </si>
  <si>
    <t>54-8м-2020</t>
  </si>
  <si>
    <t>компот из кураги</t>
  </si>
  <si>
    <t>54-2хн-2020</t>
  </si>
  <si>
    <t>маринад овощной</t>
  </si>
  <si>
    <t>54-22з-2020</t>
  </si>
  <si>
    <t>суп фасолевый</t>
  </si>
  <si>
    <t>54-9с-2020</t>
  </si>
  <si>
    <t>макароны отварные</t>
  </si>
  <si>
    <t>54-1г-2020</t>
  </si>
  <si>
    <t>рыба запенная с сыром и луком</t>
  </si>
  <si>
    <t>54-12р-2020</t>
  </si>
  <si>
    <t>кисель из вишни</t>
  </si>
  <si>
    <t>кукуруза сахарная консервированная</t>
  </si>
  <si>
    <t>щи из свежей капусты со сметаной</t>
  </si>
  <si>
    <t>картофель в молоке</t>
  </si>
  <si>
    <t>54-10г-2020</t>
  </si>
  <si>
    <t>биточек из говядины</t>
  </si>
  <si>
    <t>54-6м-2020</t>
  </si>
  <si>
    <t>компот из брусники</t>
  </si>
  <si>
    <t>54-11г-2020</t>
  </si>
  <si>
    <t>фасоль консервированная</t>
  </si>
  <si>
    <t>борщ с капустой картофелем со сметаной</t>
  </si>
  <si>
    <t>54-22с-2020</t>
  </si>
  <si>
    <t>пюре картофельное</t>
  </si>
  <si>
    <t>суп картофельный с крупой ( с пшенкой)</t>
  </si>
  <si>
    <t>54-10с-2020</t>
  </si>
  <si>
    <t>напиток из шиповника</t>
  </si>
  <si>
    <t>54-13хн-2020</t>
  </si>
  <si>
    <t>сум с рыбными консервами (горбуша)</t>
  </si>
  <si>
    <t>54-12с-2020</t>
  </si>
  <si>
    <t>каша перловая рассыпчатая</t>
  </si>
  <si>
    <t>54-5г-2020</t>
  </si>
  <si>
    <t>54-7м-2020</t>
  </si>
  <si>
    <t xml:space="preserve">соус молочный </t>
  </si>
  <si>
    <t>компот из яблок</t>
  </si>
  <si>
    <t>54-32хн-2020</t>
  </si>
  <si>
    <t>икра овощная консервированная</t>
  </si>
  <si>
    <t>суп картофельный с клецками</t>
  </si>
  <si>
    <t>54-6с-2020</t>
  </si>
  <si>
    <t xml:space="preserve"> рыба припущенная в молоке (горбуша)</t>
  </si>
  <si>
    <t>54-6р-2020</t>
  </si>
  <si>
    <t>54-3с-2020</t>
  </si>
  <si>
    <t>кисель из облепихи</t>
  </si>
  <si>
    <t>расольник Ленинградский с перловкой</t>
  </si>
  <si>
    <t>биточек из говаядины</t>
  </si>
  <si>
    <t xml:space="preserve"> </t>
  </si>
  <si>
    <t>шницель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</si>
</sst>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K155" sqref="K15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49</v>
      </c>
      <c r="F14" s="43">
        <v>80</v>
      </c>
      <c r="G14" s="43">
        <v>1.2</v>
      </c>
      <c r="H14" s="43">
        <v>3.8</v>
      </c>
      <c r="I14" s="43">
        <v>5.9</v>
      </c>
      <c r="J14" s="43">
        <v>62.3</v>
      </c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39</v>
      </c>
      <c r="F15" s="43">
        <v>250</v>
      </c>
      <c r="G15" s="43">
        <v>8.4</v>
      </c>
      <c r="H15" s="43">
        <v>5.7</v>
      </c>
      <c r="I15" s="43">
        <v>20.3</v>
      </c>
      <c r="J15" s="43">
        <v>167.1</v>
      </c>
      <c r="K15" s="44" t="s">
        <v>41</v>
      </c>
      <c r="L15" s="43"/>
    </row>
    <row r="16" spans="1:12" ht="25.5" x14ac:dyDescent="0.25">
      <c r="A16" s="23"/>
      <c r="B16" s="15"/>
      <c r="C16" s="11"/>
      <c r="D16" s="7" t="s">
        <v>28</v>
      </c>
      <c r="E16" s="42" t="s">
        <v>40</v>
      </c>
      <c r="F16" s="43">
        <v>90</v>
      </c>
      <c r="G16" s="43">
        <v>15.3</v>
      </c>
      <c r="H16" s="43">
        <v>14.9</v>
      </c>
      <c r="I16" s="43">
        <v>3.5</v>
      </c>
      <c r="J16" s="43">
        <v>208.9</v>
      </c>
      <c r="K16" s="44" t="s">
        <v>42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43</v>
      </c>
      <c r="F17" s="43">
        <v>170</v>
      </c>
      <c r="G17" s="43">
        <v>3.5</v>
      </c>
      <c r="H17" s="43">
        <v>6</v>
      </c>
      <c r="I17" s="43">
        <v>22.5</v>
      </c>
      <c r="J17" s="43">
        <v>157.9</v>
      </c>
      <c r="K17" s="44" t="s">
        <v>44</v>
      </c>
      <c r="L17" s="43"/>
    </row>
    <row r="18" spans="1:12" ht="25.5" x14ac:dyDescent="0.2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0.5</v>
      </c>
      <c r="H18" s="43">
        <v>0</v>
      </c>
      <c r="I18" s="43">
        <v>19.8</v>
      </c>
      <c r="J18" s="43">
        <v>81</v>
      </c>
      <c r="K18" s="44" t="s">
        <v>46</v>
      </c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>
        <v>40</v>
      </c>
      <c r="G19" s="43">
        <v>3</v>
      </c>
      <c r="H19" s="43">
        <v>0.3</v>
      </c>
      <c r="I19" s="43">
        <v>19.7</v>
      </c>
      <c r="J19" s="43">
        <v>93.8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>
        <v>30</v>
      </c>
      <c r="G20" s="43">
        <v>2</v>
      </c>
      <c r="H20" s="43">
        <v>0.4</v>
      </c>
      <c r="I20" s="43">
        <v>10</v>
      </c>
      <c r="J20" s="43">
        <v>51.2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 t="s">
        <v>47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33.9</v>
      </c>
      <c r="H23" s="19">
        <f t="shared" si="2"/>
        <v>31.099999999999998</v>
      </c>
      <c r="I23" s="19">
        <f t="shared" si="2"/>
        <v>101.7</v>
      </c>
      <c r="J23" s="19">
        <f t="shared" si="2"/>
        <v>822.19999999999993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860</v>
      </c>
      <c r="G24" s="32">
        <f t="shared" ref="G24:J24" si="4">G13+G23</f>
        <v>33.9</v>
      </c>
      <c r="H24" s="32">
        <f t="shared" si="4"/>
        <v>31.099999999999998</v>
      </c>
      <c r="I24" s="32">
        <f t="shared" si="4"/>
        <v>101.7</v>
      </c>
      <c r="J24" s="32">
        <f t="shared" si="4"/>
        <v>822.19999999999993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48</v>
      </c>
      <c r="F33" s="43">
        <v>60</v>
      </c>
      <c r="G33" s="43">
        <v>1.5</v>
      </c>
      <c r="H33" s="43">
        <v>4.8</v>
      </c>
      <c r="I33" s="43">
        <v>5.7</v>
      </c>
      <c r="J33" s="43">
        <v>48.3</v>
      </c>
      <c r="K33" s="44"/>
      <c r="L33" s="43"/>
    </row>
    <row r="34" spans="1:12" ht="25.5" x14ac:dyDescent="0.25">
      <c r="A34" s="14"/>
      <c r="B34" s="15"/>
      <c r="C34" s="11"/>
      <c r="D34" s="7" t="s">
        <v>27</v>
      </c>
      <c r="E34" s="42" t="s">
        <v>50</v>
      </c>
      <c r="F34" s="43">
        <v>200</v>
      </c>
      <c r="G34" s="43">
        <v>10.8</v>
      </c>
      <c r="H34" s="43">
        <v>5.4</v>
      </c>
      <c r="I34" s="43">
        <v>17.399999999999999</v>
      </c>
      <c r="J34" s="43">
        <v>136.6</v>
      </c>
      <c r="K34" s="44" t="s">
        <v>51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52</v>
      </c>
      <c r="F35" s="43">
        <v>90</v>
      </c>
      <c r="G35" s="43">
        <v>7.5</v>
      </c>
      <c r="H35" s="43">
        <v>10.1</v>
      </c>
      <c r="I35" s="43">
        <v>0.1</v>
      </c>
      <c r="J35" s="43">
        <v>121</v>
      </c>
      <c r="K35" s="44">
        <v>12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53</v>
      </c>
      <c r="F36" s="43">
        <v>180</v>
      </c>
      <c r="G36" s="43">
        <v>6.4</v>
      </c>
      <c r="H36" s="43">
        <v>5.9</v>
      </c>
      <c r="I36" s="43">
        <v>39.4</v>
      </c>
      <c r="J36" s="43">
        <v>236.2</v>
      </c>
      <c r="K36" s="44" t="s">
        <v>54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0.4</v>
      </c>
      <c r="H37" s="43">
        <v>0.1</v>
      </c>
      <c r="I37" s="43">
        <v>14.3</v>
      </c>
      <c r="J37" s="43">
        <v>59.8</v>
      </c>
      <c r="K37" s="44">
        <v>648</v>
      </c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>
        <v>45</v>
      </c>
      <c r="G38" s="43">
        <v>3.4</v>
      </c>
      <c r="H38" s="43">
        <v>0.4</v>
      </c>
      <c r="I38" s="43">
        <v>22.1</v>
      </c>
      <c r="J38" s="43">
        <v>105.5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>
        <v>40</v>
      </c>
      <c r="G39" s="43">
        <v>2.6</v>
      </c>
      <c r="H39" s="43">
        <v>0.5</v>
      </c>
      <c r="I39" s="43">
        <v>13.4</v>
      </c>
      <c r="J39" s="43">
        <v>68.3</v>
      </c>
      <c r="K39" s="44"/>
      <c r="L39" s="43"/>
    </row>
    <row r="40" spans="1:12" ht="25.5" x14ac:dyDescent="0.25">
      <c r="A40" s="14"/>
      <c r="B40" s="15"/>
      <c r="C40" s="11"/>
      <c r="D40" s="6"/>
      <c r="E40" s="42" t="s">
        <v>55</v>
      </c>
      <c r="F40" s="43">
        <v>50</v>
      </c>
      <c r="G40" s="43">
        <v>0.7</v>
      </c>
      <c r="H40" s="43">
        <v>4.0999999999999996</v>
      </c>
      <c r="I40" s="43">
        <v>1.6</v>
      </c>
      <c r="J40" s="43">
        <v>46.5</v>
      </c>
      <c r="K40" s="44" t="s">
        <v>56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 t="s">
        <v>47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865</v>
      </c>
      <c r="G42" s="19">
        <f t="shared" ref="G42" si="10">SUM(G33:G41)</f>
        <v>33.300000000000004</v>
      </c>
      <c r="H42" s="19">
        <f t="shared" ref="H42" si="11">SUM(H33:H41)</f>
        <v>31.299999999999997</v>
      </c>
      <c r="I42" s="19">
        <f t="shared" ref="I42" si="12">SUM(I33:I41)</f>
        <v>114</v>
      </c>
      <c r="J42" s="19">
        <f t="shared" ref="J42:L42" si="13">SUM(J33:J41)</f>
        <v>822.19999999999982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865</v>
      </c>
      <c r="G43" s="32">
        <f t="shared" ref="G43" si="14">G32+G42</f>
        <v>33.300000000000004</v>
      </c>
      <c r="H43" s="32">
        <f t="shared" ref="H43" si="15">H32+H42</f>
        <v>31.299999999999997</v>
      </c>
      <c r="I43" s="32">
        <f t="shared" ref="I43" si="16">I32+I42</f>
        <v>114</v>
      </c>
      <c r="J43" s="32">
        <f t="shared" ref="J43:L43" si="17">J32+J42</f>
        <v>822.19999999999982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58</v>
      </c>
      <c r="F52" s="43">
        <v>60</v>
      </c>
      <c r="G52" s="43">
        <v>1.3</v>
      </c>
      <c r="H52" s="43">
        <v>4.3</v>
      </c>
      <c r="I52" s="43">
        <v>6.1</v>
      </c>
      <c r="J52" s="43">
        <v>67.900000000000006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59</v>
      </c>
      <c r="F53" s="43">
        <v>200</v>
      </c>
      <c r="G53" s="43">
        <v>5.8</v>
      </c>
      <c r="H53" s="43">
        <v>11.3</v>
      </c>
      <c r="I53" s="43">
        <v>29.4</v>
      </c>
      <c r="J53" s="43">
        <v>207.3</v>
      </c>
      <c r="K53" s="44">
        <v>86</v>
      </c>
      <c r="L53" s="43"/>
    </row>
    <row r="54" spans="1:12" ht="25.5" x14ac:dyDescent="0.25">
      <c r="A54" s="23"/>
      <c r="B54" s="15"/>
      <c r="C54" s="11"/>
      <c r="D54" s="7" t="s">
        <v>28</v>
      </c>
      <c r="E54" s="42" t="s">
        <v>62</v>
      </c>
      <c r="F54" s="43">
        <v>90</v>
      </c>
      <c r="G54" s="43">
        <v>13</v>
      </c>
      <c r="H54" s="43">
        <v>13.2</v>
      </c>
      <c r="I54" s="43">
        <v>7.3</v>
      </c>
      <c r="J54" s="43">
        <v>199.7</v>
      </c>
      <c r="K54" s="44" t="s">
        <v>63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60</v>
      </c>
      <c r="F55" s="43">
        <v>150</v>
      </c>
      <c r="G55" s="43">
        <v>3.1</v>
      </c>
      <c r="H55" s="43">
        <v>5.3</v>
      </c>
      <c r="I55" s="43">
        <v>19.8</v>
      </c>
      <c r="J55" s="43">
        <v>159.4</v>
      </c>
      <c r="K55" s="44" t="s">
        <v>61</v>
      </c>
      <c r="L55" s="43"/>
    </row>
    <row r="56" spans="1:12" ht="25.5" x14ac:dyDescent="0.25">
      <c r="A56" s="23"/>
      <c r="B56" s="15"/>
      <c r="C56" s="11"/>
      <c r="D56" s="7" t="s">
        <v>30</v>
      </c>
      <c r="E56" s="42" t="s">
        <v>64</v>
      </c>
      <c r="F56" s="43">
        <v>200</v>
      </c>
      <c r="G56" s="43">
        <v>1</v>
      </c>
      <c r="H56" s="43">
        <v>0.1</v>
      </c>
      <c r="I56" s="43">
        <v>15.6</v>
      </c>
      <c r="J56" s="43">
        <v>66.900000000000006</v>
      </c>
      <c r="K56" s="44" t="s">
        <v>65</v>
      </c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>
        <v>30</v>
      </c>
      <c r="G57" s="43">
        <v>2.2999999999999998</v>
      </c>
      <c r="H57" s="43">
        <v>0.2</v>
      </c>
      <c r="I57" s="43">
        <v>14.8</v>
      </c>
      <c r="J57" s="43">
        <v>70.3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>
        <v>30</v>
      </c>
      <c r="G58" s="43">
        <v>2</v>
      </c>
      <c r="H58" s="43">
        <v>0.4</v>
      </c>
      <c r="I58" s="43">
        <v>10</v>
      </c>
      <c r="J58" s="43">
        <v>51.2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 t="s">
        <v>47</v>
      </c>
    </row>
    <row r="60" spans="1:12" ht="15" x14ac:dyDescent="0.25">
      <c r="A60" s="23"/>
      <c r="B60" s="15"/>
      <c r="C60" s="11"/>
      <c r="D60" s="6"/>
      <c r="E60" s="42" t="s">
        <v>108</v>
      </c>
      <c r="F60" s="43" t="s">
        <v>108</v>
      </c>
      <c r="G60" s="43" t="s">
        <v>108</v>
      </c>
      <c r="H60" s="43" t="s">
        <v>108</v>
      </c>
      <c r="I60" s="43" t="s">
        <v>108</v>
      </c>
      <c r="J60" s="43" t="s">
        <v>108</v>
      </c>
      <c r="K60" s="44" t="s">
        <v>108</v>
      </c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28.500000000000004</v>
      </c>
      <c r="H61" s="19">
        <f t="shared" ref="H61" si="23">SUM(H52:H60)</f>
        <v>34.800000000000004</v>
      </c>
      <c r="I61" s="19">
        <f t="shared" ref="I61" si="24">SUM(I52:I60)</f>
        <v>102.99999999999999</v>
      </c>
      <c r="J61" s="19">
        <f t="shared" ref="J61:L61" si="25">SUM(J52:J60)</f>
        <v>822.7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760</v>
      </c>
      <c r="G62" s="32">
        <f t="shared" ref="G62" si="26">G51+G61</f>
        <v>28.500000000000004</v>
      </c>
      <c r="H62" s="32">
        <f t="shared" ref="H62" si="27">H51+H61</f>
        <v>34.800000000000004</v>
      </c>
      <c r="I62" s="32">
        <f t="shared" ref="I62" si="28">I51+I61</f>
        <v>102.99999999999999</v>
      </c>
      <c r="J62" s="32">
        <f t="shared" ref="J62:L62" si="29">J51+J61</f>
        <v>822.7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66</v>
      </c>
      <c r="F71" s="43">
        <v>90</v>
      </c>
      <c r="G71" s="43">
        <v>1.3</v>
      </c>
      <c r="H71" s="43">
        <v>8</v>
      </c>
      <c r="I71" s="43">
        <v>8.6999999999999993</v>
      </c>
      <c r="J71" s="43">
        <v>112.1</v>
      </c>
      <c r="K71" s="44" t="s">
        <v>67</v>
      </c>
      <c r="L71" s="43"/>
    </row>
    <row r="72" spans="1:12" ht="25.5" x14ac:dyDescent="0.25">
      <c r="A72" s="23"/>
      <c r="B72" s="15"/>
      <c r="C72" s="11"/>
      <c r="D72" s="7" t="s">
        <v>27</v>
      </c>
      <c r="E72" s="42" t="s">
        <v>68</v>
      </c>
      <c r="F72" s="43">
        <v>220</v>
      </c>
      <c r="G72" s="43">
        <v>7.5</v>
      </c>
      <c r="H72" s="43">
        <v>5</v>
      </c>
      <c r="I72" s="43">
        <v>15.8</v>
      </c>
      <c r="J72" s="43">
        <v>138.5</v>
      </c>
      <c r="K72" s="44" t="s">
        <v>69</v>
      </c>
      <c r="L72" s="43"/>
    </row>
    <row r="73" spans="1:12" ht="25.5" x14ac:dyDescent="0.25">
      <c r="A73" s="23"/>
      <c r="B73" s="15"/>
      <c r="C73" s="11"/>
      <c r="D73" s="7" t="s">
        <v>28</v>
      </c>
      <c r="E73" s="42" t="s">
        <v>72</v>
      </c>
      <c r="F73" s="43">
        <v>110</v>
      </c>
      <c r="G73" s="43">
        <v>17.7</v>
      </c>
      <c r="H73" s="43">
        <v>12.1</v>
      </c>
      <c r="I73" s="43">
        <v>3.2</v>
      </c>
      <c r="J73" s="43">
        <v>192.7</v>
      </c>
      <c r="K73" s="44" t="s">
        <v>73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70</v>
      </c>
      <c r="F74" s="43">
        <v>160</v>
      </c>
      <c r="G74" s="43">
        <v>8.4</v>
      </c>
      <c r="H74" s="43">
        <v>7.3</v>
      </c>
      <c r="I74" s="43">
        <v>30.6</v>
      </c>
      <c r="J74" s="43">
        <v>221.6</v>
      </c>
      <c r="K74" s="44" t="s">
        <v>71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0.2</v>
      </c>
      <c r="H75" s="43">
        <v>0</v>
      </c>
      <c r="I75" s="43">
        <v>12.9</v>
      </c>
      <c r="J75" s="43">
        <v>52.9</v>
      </c>
      <c r="K75" s="44">
        <v>648</v>
      </c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>
        <v>30</v>
      </c>
      <c r="G76" s="43">
        <v>2.2999999999999998</v>
      </c>
      <c r="H76" s="43">
        <v>0.2</v>
      </c>
      <c r="I76" s="43">
        <v>14.8</v>
      </c>
      <c r="J76" s="43">
        <v>70.3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>
        <v>20</v>
      </c>
      <c r="G77" s="43">
        <v>1.3</v>
      </c>
      <c r="H77" s="43">
        <v>0.2</v>
      </c>
      <c r="I77" s="43">
        <v>6.7</v>
      </c>
      <c r="J77" s="43">
        <v>34.200000000000003</v>
      </c>
      <c r="K77" s="44"/>
      <c r="L77" s="43"/>
    </row>
    <row r="78" spans="1:12" ht="15" x14ac:dyDescent="0.25">
      <c r="A78" s="23"/>
      <c r="B78" s="15"/>
      <c r="C78" s="11"/>
      <c r="D78" s="6"/>
      <c r="E78" s="42" t="s">
        <v>108</v>
      </c>
      <c r="F78" s="43" t="s">
        <v>108</v>
      </c>
      <c r="G78" s="43" t="s">
        <v>108</v>
      </c>
      <c r="H78" s="43" t="s">
        <v>108</v>
      </c>
      <c r="I78" s="43" t="s">
        <v>108</v>
      </c>
      <c r="J78" s="43" t="s">
        <v>108</v>
      </c>
      <c r="K78" s="44" t="s">
        <v>108</v>
      </c>
      <c r="L78" s="43" t="s">
        <v>47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38.699999999999996</v>
      </c>
      <c r="H80" s="19">
        <f t="shared" ref="H80" si="35">SUM(H71:H79)</f>
        <v>32.800000000000004</v>
      </c>
      <c r="I80" s="19">
        <f t="shared" ref="I80" si="36">SUM(I71:I79)</f>
        <v>92.7</v>
      </c>
      <c r="J80" s="19">
        <f t="shared" ref="J80:L80" si="37">SUM(J71:J79)</f>
        <v>822.3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830</v>
      </c>
      <c r="G81" s="32">
        <f t="shared" ref="G81" si="38">G70+G80</f>
        <v>38.699999999999996</v>
      </c>
      <c r="H81" s="32">
        <f t="shared" ref="H81" si="39">H70+H80</f>
        <v>32.800000000000004</v>
      </c>
      <c r="I81" s="32">
        <f t="shared" ref="I81" si="40">I70+I80</f>
        <v>92.7</v>
      </c>
      <c r="J81" s="32">
        <f t="shared" ref="J81:L81" si="41">J70+J80</f>
        <v>822.3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75</v>
      </c>
      <c r="F90" s="43">
        <v>80</v>
      </c>
      <c r="G90" s="43">
        <v>2.1</v>
      </c>
      <c r="H90" s="43">
        <v>0.4</v>
      </c>
      <c r="I90" s="43">
        <v>10.199999999999999</v>
      </c>
      <c r="J90" s="43">
        <v>53.2</v>
      </c>
      <c r="K90" s="44"/>
      <c r="L90" s="43"/>
    </row>
    <row r="91" spans="1:12" ht="25.5" x14ac:dyDescent="0.25">
      <c r="A91" s="23"/>
      <c r="B91" s="15"/>
      <c r="C91" s="11"/>
      <c r="D91" s="7" t="s">
        <v>27</v>
      </c>
      <c r="E91" s="42" t="s">
        <v>76</v>
      </c>
      <c r="F91" s="43">
        <v>200</v>
      </c>
      <c r="G91" s="43">
        <v>4.7</v>
      </c>
      <c r="H91" s="43">
        <v>5.6</v>
      </c>
      <c r="I91" s="43">
        <v>5.7</v>
      </c>
      <c r="J91" s="43">
        <v>132.19999999999999</v>
      </c>
      <c r="K91" s="44" t="s">
        <v>56</v>
      </c>
      <c r="L91" s="43"/>
    </row>
    <row r="92" spans="1:12" ht="25.5" x14ac:dyDescent="0.25">
      <c r="A92" s="23"/>
      <c r="B92" s="15"/>
      <c r="C92" s="11"/>
      <c r="D92" s="7" t="s">
        <v>28</v>
      </c>
      <c r="E92" s="42" t="s">
        <v>79</v>
      </c>
      <c r="F92" s="43">
        <v>90</v>
      </c>
      <c r="G92" s="43">
        <v>16.399999999999999</v>
      </c>
      <c r="H92" s="43">
        <v>15.7</v>
      </c>
      <c r="I92" s="43">
        <v>14.8</v>
      </c>
      <c r="J92" s="43">
        <v>265.7</v>
      </c>
      <c r="K92" s="44" t="s">
        <v>80</v>
      </c>
      <c r="L92" s="43"/>
    </row>
    <row r="93" spans="1:12" ht="25.5" x14ac:dyDescent="0.25">
      <c r="A93" s="23"/>
      <c r="B93" s="15"/>
      <c r="C93" s="11"/>
      <c r="D93" s="7" t="s">
        <v>29</v>
      </c>
      <c r="E93" s="42" t="s">
        <v>77</v>
      </c>
      <c r="F93" s="43">
        <v>150</v>
      </c>
      <c r="G93" s="43">
        <v>8.1999999999999993</v>
      </c>
      <c r="H93" s="43">
        <v>6.3</v>
      </c>
      <c r="I93" s="43">
        <v>35.9</v>
      </c>
      <c r="J93" s="43">
        <v>233.7</v>
      </c>
      <c r="K93" s="44" t="s">
        <v>78</v>
      </c>
      <c r="L93" s="43"/>
    </row>
    <row r="94" spans="1:12" ht="25.5" x14ac:dyDescent="0.25">
      <c r="A94" s="23"/>
      <c r="B94" s="15"/>
      <c r="C94" s="11"/>
      <c r="D94" s="7" t="s">
        <v>30</v>
      </c>
      <c r="E94" s="42" t="s">
        <v>81</v>
      </c>
      <c r="F94" s="43">
        <v>200</v>
      </c>
      <c r="G94" s="43">
        <v>0.1</v>
      </c>
      <c r="H94" s="43">
        <v>0.1</v>
      </c>
      <c r="I94" s="43">
        <v>7.8</v>
      </c>
      <c r="J94" s="43">
        <v>36.700000000000003</v>
      </c>
      <c r="K94" s="44" t="s">
        <v>82</v>
      </c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>
        <v>25</v>
      </c>
      <c r="G95" s="43">
        <v>1.9</v>
      </c>
      <c r="H95" s="43">
        <v>0.2</v>
      </c>
      <c r="I95" s="43">
        <v>12.3</v>
      </c>
      <c r="J95" s="43">
        <v>58.6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>
        <v>25</v>
      </c>
      <c r="G96" s="43">
        <v>1.7</v>
      </c>
      <c r="H96" s="43">
        <v>0.3</v>
      </c>
      <c r="I96" s="43">
        <v>8.4</v>
      </c>
      <c r="J96" s="43">
        <v>42.7</v>
      </c>
      <c r="K96" s="44"/>
      <c r="L96" s="43"/>
    </row>
    <row r="97" spans="1:12" ht="15" x14ac:dyDescent="0.25">
      <c r="A97" s="23"/>
      <c r="B97" s="15"/>
      <c r="C97" s="11"/>
      <c r="D97" s="6"/>
      <c r="E97" s="42" t="s">
        <v>108</v>
      </c>
      <c r="F97" s="43" t="s">
        <v>108</v>
      </c>
      <c r="G97" s="43" t="s">
        <v>108</v>
      </c>
      <c r="H97" s="43" t="s">
        <v>108</v>
      </c>
      <c r="I97" s="43" t="s">
        <v>108</v>
      </c>
      <c r="J97" s="43" t="s">
        <v>108</v>
      </c>
      <c r="K97" s="44" t="s">
        <v>108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 t="s">
        <v>47</v>
      </c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35.1</v>
      </c>
      <c r="H99" s="19">
        <f t="shared" ref="H99" si="47">SUM(H90:H98)</f>
        <v>28.6</v>
      </c>
      <c r="I99" s="19">
        <f t="shared" ref="I99" si="48">SUM(I90:I98)</f>
        <v>95.1</v>
      </c>
      <c r="J99" s="19">
        <f t="shared" ref="J99:L99" si="49">SUM(J90:J98)</f>
        <v>822.80000000000007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770</v>
      </c>
      <c r="G100" s="32">
        <f t="shared" ref="G100" si="50">G89+G99</f>
        <v>35.1</v>
      </c>
      <c r="H100" s="32">
        <f t="shared" ref="H100" si="51">H89+H99</f>
        <v>28.6</v>
      </c>
      <c r="I100" s="32">
        <f t="shared" ref="I100" si="52">I89+I99</f>
        <v>95.1</v>
      </c>
      <c r="J100" s="32">
        <f t="shared" ref="J100:L100" si="53">J89+J99</f>
        <v>822.80000000000007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83</v>
      </c>
      <c r="F109" s="43">
        <v>60</v>
      </c>
      <c r="G109" s="43">
        <v>5.8</v>
      </c>
      <c r="H109" s="43">
        <v>0.2</v>
      </c>
      <c r="I109" s="43">
        <v>13.1</v>
      </c>
      <c r="J109" s="43">
        <v>77.8</v>
      </c>
      <c r="K109" s="44"/>
      <c r="L109" s="43"/>
    </row>
    <row r="110" spans="1:12" ht="25.5" x14ac:dyDescent="0.25">
      <c r="A110" s="23"/>
      <c r="B110" s="15"/>
      <c r="C110" s="11"/>
      <c r="D110" s="7" t="s">
        <v>27</v>
      </c>
      <c r="E110" s="42" t="s">
        <v>84</v>
      </c>
      <c r="F110" s="43">
        <v>250</v>
      </c>
      <c r="G110" s="43">
        <v>5.8</v>
      </c>
      <c r="H110" s="43">
        <v>4.0999999999999996</v>
      </c>
      <c r="I110" s="43">
        <v>14.2</v>
      </c>
      <c r="J110" s="43">
        <v>117</v>
      </c>
      <c r="K110" s="44" t="s">
        <v>85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52</v>
      </c>
      <c r="F111" s="43">
        <v>90</v>
      </c>
      <c r="G111" s="43">
        <v>16.399999999999999</v>
      </c>
      <c r="H111" s="43">
        <v>15.7</v>
      </c>
      <c r="I111" s="43">
        <v>14.8</v>
      </c>
      <c r="J111" s="43">
        <v>266</v>
      </c>
      <c r="K111" s="44">
        <v>12</v>
      </c>
      <c r="L111" s="43"/>
    </row>
    <row r="112" spans="1:12" ht="25.5" x14ac:dyDescent="0.25">
      <c r="A112" s="23"/>
      <c r="B112" s="15"/>
      <c r="C112" s="11"/>
      <c r="D112" s="7" t="s">
        <v>29</v>
      </c>
      <c r="E112" s="42" t="s">
        <v>86</v>
      </c>
      <c r="F112" s="43">
        <v>150</v>
      </c>
      <c r="G112" s="43">
        <v>3.6</v>
      </c>
      <c r="H112" s="43">
        <v>4.5</v>
      </c>
      <c r="I112" s="43">
        <v>14.6</v>
      </c>
      <c r="J112" s="43">
        <v>113.5</v>
      </c>
      <c r="K112" s="44" t="s">
        <v>82</v>
      </c>
      <c r="L112" s="43"/>
    </row>
    <row r="113" spans="1:12" ht="25.5" x14ac:dyDescent="0.25">
      <c r="A113" s="23"/>
      <c r="B113" s="15"/>
      <c r="C113" s="11"/>
      <c r="D113" s="7" t="s">
        <v>30</v>
      </c>
      <c r="E113" s="42" t="s">
        <v>64</v>
      </c>
      <c r="F113" s="43">
        <v>200</v>
      </c>
      <c r="G113" s="43">
        <v>0.6</v>
      </c>
      <c r="H113" s="43">
        <v>0</v>
      </c>
      <c r="I113" s="43">
        <v>43.2</v>
      </c>
      <c r="J113" s="43">
        <v>175.2</v>
      </c>
      <c r="K113" s="44" t="s">
        <v>65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>
        <v>20</v>
      </c>
      <c r="G114" s="43">
        <v>1.5</v>
      </c>
      <c r="H114" s="43">
        <v>0.2</v>
      </c>
      <c r="I114" s="43">
        <v>9.8000000000000007</v>
      </c>
      <c r="J114" s="43">
        <v>46.9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>
        <v>15</v>
      </c>
      <c r="G115" s="43">
        <v>1</v>
      </c>
      <c r="H115" s="43">
        <v>0.2</v>
      </c>
      <c r="I115" s="43">
        <v>5</v>
      </c>
      <c r="J115" s="43">
        <v>25.6</v>
      </c>
      <c r="K115" s="44"/>
      <c r="L115" s="43"/>
    </row>
    <row r="116" spans="1:12" ht="15" x14ac:dyDescent="0.25">
      <c r="A116" s="23"/>
      <c r="B116" s="15"/>
      <c r="C116" s="11"/>
      <c r="D116" s="6"/>
      <c r="E116" s="42" t="s">
        <v>108</v>
      </c>
      <c r="F116" s="43" t="s">
        <v>108</v>
      </c>
      <c r="G116" s="43" t="s">
        <v>108</v>
      </c>
      <c r="H116" s="43" t="s">
        <v>108</v>
      </c>
      <c r="I116" s="43" t="s">
        <v>108</v>
      </c>
      <c r="J116" s="43" t="s">
        <v>108</v>
      </c>
      <c r="K116" s="44" t="s">
        <v>108</v>
      </c>
      <c r="L116" s="43" t="s">
        <v>47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785</v>
      </c>
      <c r="G118" s="19">
        <f t="shared" ref="G118:J118" si="56">SUM(G109:G117)</f>
        <v>34.700000000000003</v>
      </c>
      <c r="H118" s="19">
        <f t="shared" si="56"/>
        <v>24.9</v>
      </c>
      <c r="I118" s="19">
        <f t="shared" si="56"/>
        <v>114.7</v>
      </c>
      <c r="J118" s="19">
        <f t="shared" si="56"/>
        <v>822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785</v>
      </c>
      <c r="G119" s="32">
        <f t="shared" ref="G119" si="58">G108+G118</f>
        <v>34.700000000000003</v>
      </c>
      <c r="H119" s="32">
        <f t="shared" ref="H119" si="59">H108+H118</f>
        <v>24.9</v>
      </c>
      <c r="I119" s="32">
        <f t="shared" ref="I119" si="60">I108+I118</f>
        <v>114.7</v>
      </c>
      <c r="J119" s="32">
        <f t="shared" ref="J119:L119" si="61">J108+J118</f>
        <v>822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49</v>
      </c>
      <c r="F128" s="43">
        <v>60</v>
      </c>
      <c r="G128" s="43">
        <v>0.9</v>
      </c>
      <c r="H128" s="43">
        <v>2.8</v>
      </c>
      <c r="I128" s="43">
        <v>4.4000000000000004</v>
      </c>
      <c r="J128" s="43">
        <v>46.8</v>
      </c>
      <c r="K128" s="44"/>
      <c r="L128" s="43"/>
    </row>
    <row r="129" spans="1:12" ht="25.5" x14ac:dyDescent="0.25">
      <c r="A129" s="14"/>
      <c r="B129" s="15"/>
      <c r="C129" s="11"/>
      <c r="D129" s="7" t="s">
        <v>27</v>
      </c>
      <c r="E129" s="42" t="s">
        <v>87</v>
      </c>
      <c r="F129" s="43">
        <v>200</v>
      </c>
      <c r="G129" s="43">
        <v>1.7</v>
      </c>
      <c r="H129" s="43">
        <v>3.8</v>
      </c>
      <c r="I129" s="43">
        <v>12.3</v>
      </c>
      <c r="J129" s="43">
        <v>100.2</v>
      </c>
      <c r="K129" s="44" t="s">
        <v>88</v>
      </c>
      <c r="L129" s="43"/>
    </row>
    <row r="130" spans="1:12" ht="25.5" x14ac:dyDescent="0.25">
      <c r="A130" s="14"/>
      <c r="B130" s="15"/>
      <c r="C130" s="11"/>
      <c r="D130" s="7" t="s">
        <v>28</v>
      </c>
      <c r="E130" s="42" t="s">
        <v>40</v>
      </c>
      <c r="F130" s="43">
        <v>90</v>
      </c>
      <c r="G130" s="43">
        <v>15.3</v>
      </c>
      <c r="H130" s="43">
        <v>14.9</v>
      </c>
      <c r="I130" s="43">
        <v>3.5</v>
      </c>
      <c r="J130" s="43">
        <v>210.9</v>
      </c>
      <c r="K130" s="44" t="s">
        <v>42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43</v>
      </c>
      <c r="F131" s="43">
        <v>190</v>
      </c>
      <c r="G131" s="43">
        <v>8.1</v>
      </c>
      <c r="H131" s="43">
        <v>8.1999999999999993</v>
      </c>
      <c r="I131" s="43">
        <v>45</v>
      </c>
      <c r="J131" s="43">
        <v>286.10000000000002</v>
      </c>
      <c r="K131" s="44" t="s">
        <v>44</v>
      </c>
      <c r="L131" s="43"/>
    </row>
    <row r="132" spans="1:12" ht="25.5" x14ac:dyDescent="0.25">
      <c r="A132" s="14"/>
      <c r="B132" s="15"/>
      <c r="C132" s="11"/>
      <c r="D132" s="7" t="s">
        <v>30</v>
      </c>
      <c r="E132" s="42" t="s">
        <v>89</v>
      </c>
      <c r="F132" s="43">
        <v>200</v>
      </c>
      <c r="G132" s="43">
        <v>0.6</v>
      </c>
      <c r="H132" s="43">
        <v>0.2</v>
      </c>
      <c r="I132" s="43">
        <v>15.1</v>
      </c>
      <c r="J132" s="43">
        <v>65.400000000000006</v>
      </c>
      <c r="K132" s="44" t="s">
        <v>90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>
        <v>30</v>
      </c>
      <c r="G133" s="43">
        <v>2.2999999999999998</v>
      </c>
      <c r="H133" s="43">
        <v>0.2</v>
      </c>
      <c r="I133" s="43">
        <v>14.8</v>
      </c>
      <c r="J133" s="43">
        <v>70.3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>
        <v>25</v>
      </c>
      <c r="G134" s="43">
        <v>1.7</v>
      </c>
      <c r="H134" s="43">
        <v>0.3</v>
      </c>
      <c r="I134" s="43">
        <v>8.4</v>
      </c>
      <c r="J134" s="43">
        <v>42.7</v>
      </c>
      <c r="K134" s="44"/>
      <c r="L134" s="43"/>
    </row>
    <row r="135" spans="1:12" ht="15" x14ac:dyDescent="0.25">
      <c r="A135" s="14"/>
      <c r="B135" s="15"/>
      <c r="C135" s="11"/>
      <c r="D135" s="6"/>
      <c r="E135" s="42" t="s">
        <v>108</v>
      </c>
      <c r="F135" s="43" t="s">
        <v>108</v>
      </c>
      <c r="G135" s="43" t="s">
        <v>108</v>
      </c>
      <c r="H135" s="43" t="s">
        <v>108</v>
      </c>
      <c r="I135" s="43" t="s">
        <v>108</v>
      </c>
      <c r="J135" s="43" t="s">
        <v>108</v>
      </c>
      <c r="K135" s="44" t="s">
        <v>108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 t="s">
        <v>47</v>
      </c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795</v>
      </c>
      <c r="G137" s="19">
        <f t="shared" ref="G137:J137" si="64">SUM(G128:G136)</f>
        <v>30.6</v>
      </c>
      <c r="H137" s="19">
        <f t="shared" si="64"/>
        <v>30.4</v>
      </c>
      <c r="I137" s="19">
        <f t="shared" si="64"/>
        <v>103.5</v>
      </c>
      <c r="J137" s="19">
        <f t="shared" si="64"/>
        <v>822.4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795</v>
      </c>
      <c r="G138" s="32">
        <f t="shared" ref="G138" si="66">G127+G137</f>
        <v>30.6</v>
      </c>
      <c r="H138" s="32">
        <f t="shared" ref="H138" si="67">H127+H137</f>
        <v>30.4</v>
      </c>
      <c r="I138" s="32">
        <f t="shared" ref="I138" si="68">I127+I137</f>
        <v>103.5</v>
      </c>
      <c r="J138" s="32">
        <f t="shared" ref="J138:L138" si="69">J127+J137</f>
        <v>822.4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58</v>
      </c>
      <c r="F147" s="43">
        <v>60</v>
      </c>
      <c r="G147" s="43">
        <v>1.3</v>
      </c>
      <c r="H147" s="43">
        <v>4.3</v>
      </c>
      <c r="I147" s="43">
        <v>6.1</v>
      </c>
      <c r="J147" s="43">
        <v>67.900000000000006</v>
      </c>
      <c r="K147" s="44"/>
      <c r="L147" s="43"/>
    </row>
    <row r="148" spans="1:12" ht="25.5" x14ac:dyDescent="0.25">
      <c r="A148" s="23"/>
      <c r="B148" s="15"/>
      <c r="C148" s="11"/>
      <c r="D148" s="7" t="s">
        <v>27</v>
      </c>
      <c r="E148" s="42" t="s">
        <v>91</v>
      </c>
      <c r="F148" s="43">
        <v>220</v>
      </c>
      <c r="G148" s="43">
        <v>8.6999999999999993</v>
      </c>
      <c r="H148" s="43">
        <v>4.2</v>
      </c>
      <c r="I148" s="43">
        <v>13.7</v>
      </c>
      <c r="J148" s="43">
        <v>127.3</v>
      </c>
      <c r="K148" s="44" t="s">
        <v>92</v>
      </c>
      <c r="L148" s="43"/>
    </row>
    <row r="149" spans="1:12" ht="25.5" x14ac:dyDescent="0.25">
      <c r="A149" s="23"/>
      <c r="B149" s="15"/>
      <c r="C149" s="11"/>
      <c r="D149" s="7" t="s">
        <v>28</v>
      </c>
      <c r="E149" s="42" t="s">
        <v>109</v>
      </c>
      <c r="F149" s="43">
        <v>90</v>
      </c>
      <c r="G149" s="43">
        <v>16.3</v>
      </c>
      <c r="H149" s="43">
        <v>15.7</v>
      </c>
      <c r="I149" s="43">
        <v>14.8</v>
      </c>
      <c r="J149" s="43">
        <v>265.7</v>
      </c>
      <c r="K149" s="44" t="s">
        <v>95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93</v>
      </c>
      <c r="F150" s="43">
        <v>150</v>
      </c>
      <c r="G150" s="43">
        <v>4.4000000000000004</v>
      </c>
      <c r="H150" s="43">
        <v>5.3</v>
      </c>
      <c r="I150" s="43">
        <v>30.5</v>
      </c>
      <c r="J150" s="43">
        <v>187.1</v>
      </c>
      <c r="K150" s="44" t="s">
        <v>94</v>
      </c>
      <c r="L150" s="43"/>
    </row>
    <row r="151" spans="1:12" ht="25.5" x14ac:dyDescent="0.25">
      <c r="A151" s="23"/>
      <c r="B151" s="15"/>
      <c r="C151" s="11"/>
      <c r="D151" s="7" t="s">
        <v>30</v>
      </c>
      <c r="E151" s="42" t="s">
        <v>97</v>
      </c>
      <c r="F151" s="43">
        <v>200</v>
      </c>
      <c r="G151" s="43">
        <v>0.2</v>
      </c>
      <c r="H151" s="43">
        <v>0.1</v>
      </c>
      <c r="I151" s="43">
        <v>5</v>
      </c>
      <c r="J151" s="43">
        <v>22</v>
      </c>
      <c r="K151" s="44" t="s">
        <v>98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>
        <v>30</v>
      </c>
      <c r="G152" s="43">
        <v>2.2999999999999998</v>
      </c>
      <c r="H152" s="43">
        <v>0.2</v>
      </c>
      <c r="I152" s="43">
        <v>14.8</v>
      </c>
      <c r="J152" s="43">
        <v>70.3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>
        <v>20</v>
      </c>
      <c r="G153" s="43">
        <v>1.3</v>
      </c>
      <c r="H153" s="43">
        <v>0.2</v>
      </c>
      <c r="I153" s="43">
        <v>6.7</v>
      </c>
      <c r="J153" s="43">
        <v>34.200000000000003</v>
      </c>
      <c r="K153" s="44"/>
      <c r="L153" s="43"/>
    </row>
    <row r="154" spans="1:12" ht="25.5" x14ac:dyDescent="0.25">
      <c r="A154" s="23"/>
      <c r="B154" s="15"/>
      <c r="C154" s="11"/>
      <c r="D154" s="6"/>
      <c r="E154" s="42" t="s">
        <v>96</v>
      </c>
      <c r="F154" s="43">
        <v>40</v>
      </c>
      <c r="G154" s="43">
        <v>1.4</v>
      </c>
      <c r="H154" s="43">
        <v>3</v>
      </c>
      <c r="I154" s="43">
        <v>3.8</v>
      </c>
      <c r="J154" s="43">
        <v>47.7</v>
      </c>
      <c r="K154" s="44" t="s">
        <v>51</v>
      </c>
      <c r="L154" s="43"/>
    </row>
    <row r="155" spans="1:12" ht="15" x14ac:dyDescent="0.25">
      <c r="A155" s="23"/>
      <c r="B155" s="15"/>
      <c r="C155" s="11"/>
      <c r="D155" s="6"/>
      <c r="E155" s="42" t="s">
        <v>108</v>
      </c>
      <c r="F155" s="43" t="s">
        <v>108</v>
      </c>
      <c r="G155" s="43" t="s">
        <v>108</v>
      </c>
      <c r="H155" s="43" t="s">
        <v>108</v>
      </c>
      <c r="I155" s="43" t="s">
        <v>108</v>
      </c>
      <c r="J155" s="43" t="s">
        <v>108</v>
      </c>
      <c r="K155" s="44" t="s">
        <v>108</v>
      </c>
      <c r="L155" s="43" t="s">
        <v>47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72">SUM(G147:G155)</f>
        <v>35.9</v>
      </c>
      <c r="H156" s="19">
        <f t="shared" si="72"/>
        <v>33</v>
      </c>
      <c r="I156" s="19">
        <f t="shared" si="72"/>
        <v>95.399999999999991</v>
      </c>
      <c r="J156" s="19">
        <f t="shared" si="72"/>
        <v>822.2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810</v>
      </c>
      <c r="G157" s="32">
        <f t="shared" ref="G157" si="74">G146+G156</f>
        <v>35.9</v>
      </c>
      <c r="H157" s="32">
        <f t="shared" ref="H157" si="75">H146+H156</f>
        <v>33</v>
      </c>
      <c r="I157" s="32">
        <f t="shared" ref="I157" si="76">I146+I156</f>
        <v>95.399999999999991</v>
      </c>
      <c r="J157" s="32">
        <f t="shared" ref="J157:L157" si="77">J146+J156</f>
        <v>822.2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99</v>
      </c>
      <c r="F166" s="43">
        <v>80</v>
      </c>
      <c r="G166" s="43">
        <v>1.4</v>
      </c>
      <c r="H166" s="43">
        <v>3.7</v>
      </c>
      <c r="I166" s="43">
        <v>6</v>
      </c>
      <c r="J166" s="43">
        <v>62.8</v>
      </c>
      <c r="K166" s="44"/>
      <c r="L166" s="43"/>
    </row>
    <row r="167" spans="1:12" ht="25.5" x14ac:dyDescent="0.25">
      <c r="A167" s="23"/>
      <c r="B167" s="15"/>
      <c r="C167" s="11"/>
      <c r="D167" s="7" t="s">
        <v>27</v>
      </c>
      <c r="E167" s="42" t="s">
        <v>100</v>
      </c>
      <c r="F167" s="43">
        <v>250</v>
      </c>
      <c r="G167" s="43">
        <v>5.9</v>
      </c>
      <c r="H167" s="43">
        <v>7.1</v>
      </c>
      <c r="I167" s="43">
        <v>12.7</v>
      </c>
      <c r="J167" s="43">
        <v>138</v>
      </c>
      <c r="K167" s="44" t="s">
        <v>101</v>
      </c>
      <c r="L167" s="43"/>
    </row>
    <row r="168" spans="1:12" ht="25.5" x14ac:dyDescent="0.25">
      <c r="A168" s="23"/>
      <c r="B168" s="15"/>
      <c r="C168" s="11"/>
      <c r="D168" s="7" t="s">
        <v>28</v>
      </c>
      <c r="E168" s="42" t="s">
        <v>102</v>
      </c>
      <c r="F168" s="43">
        <v>90</v>
      </c>
      <c r="G168" s="43">
        <v>14.9</v>
      </c>
      <c r="H168" s="43">
        <v>10.3</v>
      </c>
      <c r="I168" s="43">
        <v>2.6</v>
      </c>
      <c r="J168" s="43">
        <v>162.9</v>
      </c>
      <c r="K168" s="44" t="s">
        <v>103</v>
      </c>
      <c r="L168" s="43"/>
    </row>
    <row r="169" spans="1:12" ht="25.5" x14ac:dyDescent="0.25">
      <c r="A169" s="23"/>
      <c r="B169" s="15"/>
      <c r="C169" s="11"/>
      <c r="D169" s="7" t="s">
        <v>29</v>
      </c>
      <c r="E169" s="42" t="s">
        <v>53</v>
      </c>
      <c r="F169" s="43">
        <v>200</v>
      </c>
      <c r="G169" s="43">
        <v>10.5</v>
      </c>
      <c r="H169" s="43">
        <v>9.1</v>
      </c>
      <c r="I169" s="43">
        <v>38.200000000000003</v>
      </c>
      <c r="J169" s="43">
        <v>278</v>
      </c>
      <c r="K169" s="44" t="s">
        <v>104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105</v>
      </c>
      <c r="F170" s="43">
        <v>200</v>
      </c>
      <c r="G170" s="43">
        <v>0.3</v>
      </c>
      <c r="H170" s="43">
        <v>1.1000000000000001</v>
      </c>
      <c r="I170" s="43">
        <v>11.9</v>
      </c>
      <c r="J170" s="43">
        <v>58.9</v>
      </c>
      <c r="K170" s="44">
        <v>648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>
        <v>30</v>
      </c>
      <c r="G171" s="43">
        <v>2.2999999999999998</v>
      </c>
      <c r="H171" s="43">
        <v>0.2</v>
      </c>
      <c r="I171" s="43">
        <v>14.8</v>
      </c>
      <c r="J171" s="43">
        <v>70.3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>
        <v>30</v>
      </c>
      <c r="G172" s="43">
        <v>2</v>
      </c>
      <c r="H172" s="43">
        <v>0.4</v>
      </c>
      <c r="I172" s="43">
        <v>10</v>
      </c>
      <c r="J172" s="43">
        <v>51.2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 t="s">
        <v>47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880</v>
      </c>
      <c r="G175" s="19">
        <f t="shared" ref="G175:J175" si="80">SUM(G166:G174)</f>
        <v>37.299999999999997</v>
      </c>
      <c r="H175" s="19">
        <f t="shared" si="80"/>
        <v>31.900000000000002</v>
      </c>
      <c r="I175" s="19">
        <f t="shared" si="80"/>
        <v>96.2</v>
      </c>
      <c r="J175" s="19">
        <f t="shared" si="80"/>
        <v>822.1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880</v>
      </c>
      <c r="G176" s="32">
        <f t="shared" ref="G176" si="82">G165+G175</f>
        <v>37.299999999999997</v>
      </c>
      <c r="H176" s="32">
        <f t="shared" ref="H176" si="83">H165+H175</f>
        <v>31.900000000000002</v>
      </c>
      <c r="I176" s="32">
        <f t="shared" ref="I176" si="84">I165+I175</f>
        <v>96.2</v>
      </c>
      <c r="J176" s="32">
        <f t="shared" ref="J176:L176" si="85">J165+J175</f>
        <v>822.1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66</v>
      </c>
      <c r="F185" s="43">
        <v>80</v>
      </c>
      <c r="G185" s="43">
        <v>1.2</v>
      </c>
      <c r="H185" s="43">
        <v>7.1</v>
      </c>
      <c r="I185" s="43">
        <v>7.8</v>
      </c>
      <c r="J185" s="43">
        <v>99.6</v>
      </c>
      <c r="K185" s="44"/>
      <c r="L185" s="43"/>
    </row>
    <row r="186" spans="1:12" ht="25.5" x14ac:dyDescent="0.25">
      <c r="A186" s="23"/>
      <c r="B186" s="15"/>
      <c r="C186" s="11"/>
      <c r="D186" s="7" t="s">
        <v>27</v>
      </c>
      <c r="E186" s="42" t="s">
        <v>106</v>
      </c>
      <c r="F186" s="43">
        <v>250</v>
      </c>
      <c r="G186" s="43">
        <v>2.7</v>
      </c>
      <c r="H186" s="43">
        <v>2.8</v>
      </c>
      <c r="I186" s="43">
        <v>18.600000000000001</v>
      </c>
      <c r="J186" s="43">
        <v>110.2</v>
      </c>
      <c r="K186" s="44" t="s">
        <v>104</v>
      </c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107</v>
      </c>
      <c r="F187" s="43">
        <v>90</v>
      </c>
      <c r="G187" s="43">
        <v>16.399999999999999</v>
      </c>
      <c r="H187" s="43">
        <v>15.7</v>
      </c>
      <c r="I187" s="43">
        <v>14.8</v>
      </c>
      <c r="J187" s="43">
        <v>265.7</v>
      </c>
      <c r="K187" s="44" t="s">
        <v>80</v>
      </c>
      <c r="L187" s="43"/>
    </row>
    <row r="188" spans="1:12" ht="25.5" x14ac:dyDescent="0.25">
      <c r="A188" s="23"/>
      <c r="B188" s="15"/>
      <c r="C188" s="11"/>
      <c r="D188" s="7" t="s">
        <v>29</v>
      </c>
      <c r="E188" s="42" t="s">
        <v>77</v>
      </c>
      <c r="F188" s="43">
        <v>200</v>
      </c>
      <c r="G188" s="43">
        <v>6</v>
      </c>
      <c r="H188" s="43">
        <v>7.3</v>
      </c>
      <c r="I188" s="43">
        <v>35.4</v>
      </c>
      <c r="J188" s="43">
        <v>232.5</v>
      </c>
      <c r="K188" s="44" t="s">
        <v>78</v>
      </c>
      <c r="L188" s="43"/>
    </row>
    <row r="189" spans="1:12" ht="25.5" x14ac:dyDescent="0.25">
      <c r="A189" s="23"/>
      <c r="B189" s="15"/>
      <c r="C189" s="11"/>
      <c r="D189" s="7" t="s">
        <v>30</v>
      </c>
      <c r="E189" s="42" t="s">
        <v>64</v>
      </c>
      <c r="F189" s="43">
        <v>200</v>
      </c>
      <c r="G189" s="43">
        <v>0.2</v>
      </c>
      <c r="H189" s="43">
        <v>0</v>
      </c>
      <c r="I189" s="43">
        <v>8</v>
      </c>
      <c r="J189" s="43">
        <v>33</v>
      </c>
      <c r="K189" s="44" t="s">
        <v>65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>
        <v>20</v>
      </c>
      <c r="G190" s="43">
        <v>1.5</v>
      </c>
      <c r="H190" s="43">
        <v>0.2</v>
      </c>
      <c r="I190" s="43">
        <v>9.8000000000000007</v>
      </c>
      <c r="J190" s="43">
        <v>46.9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>
        <v>20</v>
      </c>
      <c r="G191" s="43">
        <v>1.3</v>
      </c>
      <c r="H191" s="43">
        <v>0.2</v>
      </c>
      <c r="I191" s="43">
        <v>6.7</v>
      </c>
      <c r="J191" s="43">
        <v>34.200000000000003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 t="s">
        <v>47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860</v>
      </c>
      <c r="G194" s="19">
        <f t="shared" ref="G194:J194" si="88">SUM(G185:G193)</f>
        <v>29.299999999999997</v>
      </c>
      <c r="H194" s="19">
        <f t="shared" si="88"/>
        <v>33.300000000000004</v>
      </c>
      <c r="I194" s="19">
        <f t="shared" si="88"/>
        <v>101.1</v>
      </c>
      <c r="J194" s="19">
        <f t="shared" si="88"/>
        <v>822.1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860</v>
      </c>
      <c r="G195" s="32">
        <f t="shared" ref="G195" si="90">G184+G194</f>
        <v>29.299999999999997</v>
      </c>
      <c r="H195" s="32">
        <f t="shared" ref="H195" si="91">H184+H194</f>
        <v>33.300000000000004</v>
      </c>
      <c r="I195" s="32">
        <f t="shared" ref="I195" si="92">I184+I194</f>
        <v>101.1</v>
      </c>
      <c r="J195" s="32">
        <f t="shared" ref="J195:L195" si="93">J184+J194</f>
        <v>822.1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821.5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33.730000000000004</v>
      </c>
      <c r="H196" s="34">
        <f t="shared" si="94"/>
        <v>31.21</v>
      </c>
      <c r="I196" s="34">
        <f t="shared" si="94"/>
        <v>101.74000000000001</v>
      </c>
      <c r="J196" s="34">
        <f t="shared" si="94"/>
        <v>822.3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2023-10-25T03:24:03Z</dcterms:modified>
</cp:coreProperties>
</file>